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sisgov-my.sharepoint.com/personal/dmitrijs_gormalovs_cesunovads_lv/Documents/Dokumenti/"/>
    </mc:Choice>
  </mc:AlternateContent>
  <xr:revisionPtr revIDLastSave="291" documentId="8_{836C0EBA-E248-42A6-B043-1BD8166A2C9F}" xr6:coauthVersionLast="47" xr6:coauthVersionMax="47" xr10:uidLastSave="{F03AA2B9-4765-49CA-B36F-C2FA7E061B66}"/>
  <bookViews>
    <workbookView xWindow="-120" yWindow="-120" windowWidth="29040" windowHeight="15720" activeTab="6" xr2:uid="{9906A485-F283-495F-B3A3-AFA5A6B35CF8}"/>
  </bookViews>
  <sheets>
    <sheet name="C zēni" sheetId="2" r:id="rId1"/>
    <sheet name="C meitenes" sheetId="1" r:id="rId2"/>
    <sheet name="VG zeni" sheetId="4" r:id="rId3"/>
    <sheet name="VG meitenes" sheetId="3" r:id="rId4"/>
    <sheet name="JG zeni" sheetId="6" r:id="rId5"/>
    <sheet name="JG meitenes" sheetId="5" r:id="rId6"/>
    <sheet name="Stafete" sheetId="7" r:id="rId7"/>
  </sheets>
  <definedNames>
    <definedName name="_xlnm._FilterDatabase" localSheetId="0" hidden="1">'C zēni'!$B$9:$I$21</definedName>
    <definedName name="_xlnm._FilterDatabase" localSheetId="5" hidden="1">'JG meitenes'!$B$9:$I$19</definedName>
    <definedName name="_xlnm._FilterDatabase" localSheetId="4" hidden="1">'JG zeni'!$B$9:$I$23</definedName>
    <definedName name="_xlnm._FilterDatabase" localSheetId="6" hidden="1">Stafete!$B$9:$E$21</definedName>
    <definedName name="_xlnm._FilterDatabase" localSheetId="3" hidden="1">'VG meitenes'!$B$9:$I$21</definedName>
    <definedName name="_xlnm._FilterDatabase" localSheetId="2" hidden="1">'VG zeni'!$B$9:$I$21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2" l="1"/>
  <c r="H16" i="6"/>
  <c r="H14" i="5"/>
  <c r="H13" i="5"/>
  <c r="H12" i="5"/>
  <c r="H11" i="5"/>
  <c r="H10" i="5"/>
  <c r="H15" i="6"/>
  <c r="H12" i="6"/>
  <c r="H22" i="6"/>
  <c r="H21" i="6"/>
  <c r="H14" i="6"/>
  <c r="H10" i="6"/>
  <c r="H17" i="6"/>
  <c r="H11" i="6"/>
  <c r="H23" i="6"/>
  <c r="H18" i="6"/>
  <c r="H19" i="6"/>
  <c r="H20" i="6"/>
  <c r="H13" i="6"/>
  <c r="H12" i="3"/>
  <c r="H11" i="3"/>
  <c r="H13" i="3"/>
  <c r="H10" i="3"/>
  <c r="H12" i="4"/>
  <c r="H19" i="4"/>
  <c r="H17" i="4"/>
  <c r="H16" i="4"/>
  <c r="H13" i="4"/>
  <c r="H18" i="4"/>
  <c r="H15" i="4"/>
  <c r="H10" i="4"/>
  <c r="H11" i="4"/>
  <c r="H14" i="4"/>
  <c r="H10" i="1"/>
  <c r="H15" i="2"/>
  <c r="H11" i="2"/>
  <c r="H10" i="2"/>
  <c r="H13" i="2"/>
  <c r="H12" i="2"/>
</calcChain>
</file>

<file path=xl/sharedStrings.xml><?xml version="1.0" encoding="utf-8"?>
<sst xmlns="http://schemas.openxmlformats.org/spreadsheetml/2006/main" count="156" uniqueCount="68">
  <si>
    <t>LSO Slēpošanas sacensības 2.02.2023</t>
  </si>
  <si>
    <t>"C" grupa meitenes, 400 m.</t>
  </si>
  <si>
    <t>Nr.p.k</t>
  </si>
  <si>
    <t>Vārds Uzvārds</t>
  </si>
  <si>
    <t>nummurs</t>
  </si>
  <si>
    <t>skola</t>
  </si>
  <si>
    <t>rezultāts</t>
  </si>
  <si>
    <t>vieta</t>
  </si>
  <si>
    <t>Smiltene</t>
  </si>
  <si>
    <t>Dana Daniela Suraka</t>
  </si>
  <si>
    <t>numurs</t>
  </si>
  <si>
    <t>Ģirts Vēveris</t>
  </si>
  <si>
    <t>Elīna Ozola - Ozoliņa</t>
  </si>
  <si>
    <t>Annija Ozola</t>
  </si>
  <si>
    <t>Samanta Ozola</t>
  </si>
  <si>
    <t>Kristaps Grāvelsiņš</t>
  </si>
  <si>
    <t>Daniels Ābele</t>
  </si>
  <si>
    <t>Dāvis Šmits</t>
  </si>
  <si>
    <t>Limbaži</t>
  </si>
  <si>
    <t>Rihards Rozentāls - Lejnieks</t>
  </si>
  <si>
    <t>Ieva Liāna Braune</t>
  </si>
  <si>
    <t>Rihards Edgars Matuļēvičs</t>
  </si>
  <si>
    <t>Henriks Lipejs</t>
  </si>
  <si>
    <t>Stefans Kozlovskis</t>
  </si>
  <si>
    <t>Samuels Kozlovskis</t>
  </si>
  <si>
    <t>Ārons Burtkēvičs</t>
  </si>
  <si>
    <t>Mareks Stankevics</t>
  </si>
  <si>
    <t>Spāre</t>
  </si>
  <si>
    <t>Aigars Prikulis</t>
  </si>
  <si>
    <t>Ieva Badūne</t>
  </si>
  <si>
    <t>Stefans Balodis</t>
  </si>
  <si>
    <t>Kevins Renmanis</t>
  </si>
  <si>
    <t>Uvis Reme</t>
  </si>
  <si>
    <t>Aleksis Bergs</t>
  </si>
  <si>
    <t>Nauris Renmanis</t>
  </si>
  <si>
    <t>Linards Žibojedovs</t>
  </si>
  <si>
    <t>Agate Bētaka</t>
  </si>
  <si>
    <t>Sintija Klemeta</t>
  </si>
  <si>
    <t>Samanta Ābele</t>
  </si>
  <si>
    <t>Renārs Ozoliņš</t>
  </si>
  <si>
    <t>Ronalds Golovatijs</t>
  </si>
  <si>
    <t>Rihards Zvirgzds</t>
  </si>
  <si>
    <t>Edgars Ozoliņš</t>
  </si>
  <si>
    <t>Markuss Bētaks</t>
  </si>
  <si>
    <t>Gaisma</t>
  </si>
  <si>
    <t>Roberts Undzēns</t>
  </si>
  <si>
    <t>Artis Jansons</t>
  </si>
  <si>
    <t>Lolita Volčaņina</t>
  </si>
  <si>
    <t>Gvido Rande</t>
  </si>
  <si>
    <t>Ģirts Rande</t>
  </si>
  <si>
    <t>Rinalds Ralfs Beļikovs</t>
  </si>
  <si>
    <t>Daniela Renmane</t>
  </si>
  <si>
    <t>Jaunāka grupa zēni, 2x600m</t>
  </si>
  <si>
    <t>Jaunāka grupa meitenes, 600m.</t>
  </si>
  <si>
    <t>Vecāka grupa meitenes, 2x600m.</t>
  </si>
  <si>
    <t>"C" grupa zēni, 600 m.</t>
  </si>
  <si>
    <t>Vecāka grupa zeni, 2x1,5 km.</t>
  </si>
  <si>
    <t>Stafete 1x500m 1x1.5km Meitene, meitene, zēns, zēns</t>
  </si>
  <si>
    <t>Starta laiks</t>
  </si>
  <si>
    <t>Finiša laiks</t>
  </si>
  <si>
    <t>Vieta</t>
  </si>
  <si>
    <t>Rezultāts</t>
  </si>
  <si>
    <t>Emīls Miezis</t>
  </si>
  <si>
    <t>Dāvis Mitrovskis</t>
  </si>
  <si>
    <t>Andris Stulpinskis</t>
  </si>
  <si>
    <t>Elvis Kronkovskis</t>
  </si>
  <si>
    <t>Spāre 1</t>
  </si>
  <si>
    <t>Spāre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</si>
</sst>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  <charset val="186"/>
      <scheme val="minor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0" fillId="0" borderId="1" xfId="0" applyBorder="1"/>
    <xf numFmtId="0" fontId="0" fillId="0" borderId="6" xfId="0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/>
    <xf numFmtId="0" fontId="5" fillId="0" borderId="6" xfId="0" applyFont="1" applyBorder="1"/>
    <xf numFmtId="20" fontId="4" fillId="0" borderId="1" xfId="0" applyNumberFormat="1" applyFont="1" applyBorder="1"/>
    <xf numFmtId="21" fontId="4" fillId="0" borderId="1" xfId="0" applyNumberFormat="1" applyFont="1" applyBorder="1"/>
    <xf numFmtId="21" fontId="6" fillId="0" borderId="1" xfId="0" applyNumberFormat="1" applyFont="1" applyBorder="1" applyAlignment="1">
      <alignment horizontal="center"/>
    </xf>
    <xf numFmtId="20" fontId="6" fillId="0" borderId="1" xfId="0" applyNumberFormat="1" applyFont="1" applyBorder="1" applyAlignment="1">
      <alignment horizontal="center"/>
    </xf>
    <xf numFmtId="45" fontId="0" fillId="0" borderId="0" xfId="0" applyNumberFormat="1"/>
    <xf numFmtId="47" fontId="0" fillId="0" borderId="0" xfId="0" applyNumberFormat="1"/>
    <xf numFmtId="21" fontId="6" fillId="0" borderId="1" xfId="0" applyNumberFormat="1" applyFont="1" applyBorder="1"/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A0E59-22B2-45A2-8F91-A8792DBD6042}">
  <dimension ref="B4:I24"/>
  <sheetViews>
    <sheetView workbookViewId="0">
      <selection activeCell="F31" sqref="F31"/>
    </sheetView>
  </sheetViews>
  <sheetFormatPr defaultRowHeight="15" x14ac:dyDescent="0.25"/>
  <cols>
    <col min="3" max="3" width="26.28515625" bestFit="1" customWidth="1"/>
    <col min="5" max="5" width="11.140625" customWidth="1"/>
    <col min="6" max="6" width="16" bestFit="1" customWidth="1"/>
    <col min="7" max="7" width="11.5703125" bestFit="1" customWidth="1"/>
    <col min="8" max="8" width="11.5703125" customWidth="1"/>
    <col min="9" max="9" width="5.85546875" bestFit="1" customWidth="1"/>
  </cols>
  <sheetData>
    <row r="4" spans="2:9" ht="21" x14ac:dyDescent="0.35">
      <c r="C4" s="1" t="s">
        <v>0</v>
      </c>
      <c r="E4" s="2"/>
      <c r="F4" s="2"/>
    </row>
    <row r="6" spans="2:9" ht="21" x14ac:dyDescent="0.35">
      <c r="D6" s="3" t="s">
        <v>55</v>
      </c>
    </row>
    <row r="9" spans="2:9" x14ac:dyDescent="0.25">
      <c r="B9" s="18" t="s">
        <v>2</v>
      </c>
      <c r="C9" s="19" t="s">
        <v>3</v>
      </c>
      <c r="D9" s="18" t="s">
        <v>10</v>
      </c>
      <c r="E9" s="18" t="s">
        <v>5</v>
      </c>
      <c r="F9" s="18" t="s">
        <v>58</v>
      </c>
      <c r="G9" s="18" t="s">
        <v>59</v>
      </c>
      <c r="H9" s="18" t="s">
        <v>61</v>
      </c>
      <c r="I9" s="18" t="s">
        <v>60</v>
      </c>
    </row>
    <row r="10" spans="2:9" ht="15.75" x14ac:dyDescent="0.25">
      <c r="B10" s="6">
        <v>3</v>
      </c>
      <c r="C10" s="9" t="s">
        <v>26</v>
      </c>
      <c r="D10" s="8">
        <v>3</v>
      </c>
      <c r="E10" s="4" t="s">
        <v>27</v>
      </c>
      <c r="F10" s="23">
        <v>1.0416666666666667E-3</v>
      </c>
      <c r="G10" s="23">
        <v>2.9398148148148148E-3</v>
      </c>
      <c r="H10" s="24">
        <f>SUM(G10-F10)</f>
        <v>1.8981481481481482E-3</v>
      </c>
      <c r="I10" s="18">
        <v>1</v>
      </c>
    </row>
    <row r="11" spans="2:9" x14ac:dyDescent="0.25">
      <c r="B11" s="6">
        <v>2</v>
      </c>
      <c r="C11" s="7" t="s">
        <v>11</v>
      </c>
      <c r="D11" s="8">
        <v>2</v>
      </c>
      <c r="E11" s="4" t="s">
        <v>8</v>
      </c>
      <c r="F11" s="23">
        <v>6.9444444444444447E-4</v>
      </c>
      <c r="G11" s="23">
        <v>3.0092592592592588E-3</v>
      </c>
      <c r="H11" s="24">
        <f>SUM(G11-F11)</f>
        <v>2.3148148148148143E-3</v>
      </c>
      <c r="I11" s="18">
        <v>2</v>
      </c>
    </row>
    <row r="12" spans="2:9" ht="15.75" x14ac:dyDescent="0.25">
      <c r="B12" s="6">
        <v>5</v>
      </c>
      <c r="C12" s="9" t="s">
        <v>19</v>
      </c>
      <c r="D12" s="8">
        <v>5</v>
      </c>
      <c r="E12" s="4" t="s">
        <v>18</v>
      </c>
      <c r="F12" s="23">
        <v>1.736111111111111E-3</v>
      </c>
      <c r="G12" s="23">
        <v>4.363425925925926E-3</v>
      </c>
      <c r="H12" s="24">
        <f>SUM(G12-F12)</f>
        <v>2.627314814814815E-3</v>
      </c>
      <c r="I12" s="18">
        <v>3</v>
      </c>
    </row>
    <row r="13" spans="2:9" ht="15.75" x14ac:dyDescent="0.25">
      <c r="B13" s="6">
        <v>4</v>
      </c>
      <c r="C13" s="9" t="s">
        <v>63</v>
      </c>
      <c r="D13" s="8">
        <v>4</v>
      </c>
      <c r="E13" s="4" t="s">
        <v>18</v>
      </c>
      <c r="F13" s="23">
        <v>1.3888888888888889E-3</v>
      </c>
      <c r="G13" s="23">
        <v>4.0509259259259257E-3</v>
      </c>
      <c r="H13" s="24">
        <f>SUM(G13-F13)</f>
        <v>2.6620370370370365E-3</v>
      </c>
      <c r="I13" s="4">
        <v>4</v>
      </c>
    </row>
    <row r="14" spans="2:9" ht="15.75" x14ac:dyDescent="0.25">
      <c r="B14" s="6">
        <v>6</v>
      </c>
      <c r="C14" s="10" t="s">
        <v>65</v>
      </c>
      <c r="D14" s="12"/>
      <c r="E14" s="5" t="s">
        <v>8</v>
      </c>
      <c r="F14" s="23">
        <v>2.0833333333333333E-3</v>
      </c>
      <c r="G14" s="23">
        <v>6.8171296296296287E-3</v>
      </c>
      <c r="H14" s="24">
        <f>SUM(G14-F14)</f>
        <v>4.733796296296295E-3</v>
      </c>
      <c r="I14" s="4">
        <v>5</v>
      </c>
    </row>
    <row r="15" spans="2:9" ht="15.75" x14ac:dyDescent="0.25">
      <c r="B15" s="6">
        <v>1</v>
      </c>
      <c r="C15" s="9" t="s">
        <v>28</v>
      </c>
      <c r="D15" s="4">
        <v>1</v>
      </c>
      <c r="E15" s="4" t="s">
        <v>27</v>
      </c>
      <c r="F15" s="23">
        <v>3.4722222222222224E-4</v>
      </c>
      <c r="G15" s="23">
        <v>5.5208333333333333E-3</v>
      </c>
      <c r="H15" s="24">
        <f>SUM(G15-F15)</f>
        <v>5.1736111111111115E-3</v>
      </c>
      <c r="I15" s="4">
        <v>6</v>
      </c>
    </row>
    <row r="16" spans="2:9" x14ac:dyDescent="0.25">
      <c r="B16" s="13"/>
      <c r="C16" s="14"/>
      <c r="D16" s="15"/>
      <c r="E16" s="14"/>
      <c r="F16" s="7"/>
      <c r="G16" s="18"/>
      <c r="H16" s="18"/>
      <c r="I16" s="18"/>
    </row>
    <row r="17" spans="2:9" x14ac:dyDescent="0.25">
      <c r="B17" s="16"/>
      <c r="C17" s="17"/>
      <c r="D17" s="16"/>
      <c r="E17" s="16"/>
      <c r="F17" s="16"/>
      <c r="G17" s="18"/>
      <c r="H17" s="18"/>
      <c r="I17" s="18"/>
    </row>
    <row r="18" spans="2:9" x14ac:dyDescent="0.25">
      <c r="B18" s="16"/>
      <c r="C18" s="16"/>
      <c r="D18" s="16"/>
      <c r="E18" s="16"/>
      <c r="F18" s="16"/>
      <c r="G18" s="18"/>
      <c r="H18" s="18"/>
      <c r="I18" s="18"/>
    </row>
    <row r="19" spans="2:9" x14ac:dyDescent="0.25">
      <c r="B19" s="16"/>
      <c r="C19" s="16"/>
      <c r="D19" s="16"/>
      <c r="E19" s="16"/>
      <c r="F19" s="16"/>
      <c r="G19" s="18"/>
      <c r="H19" s="18"/>
      <c r="I19" s="18"/>
    </row>
    <row r="20" spans="2:9" x14ac:dyDescent="0.25">
      <c r="B20" s="16"/>
      <c r="C20" s="16"/>
      <c r="D20" s="16"/>
      <c r="E20" s="16"/>
      <c r="F20" s="16"/>
      <c r="G20" s="18"/>
      <c r="H20" s="18"/>
      <c r="I20" s="18"/>
    </row>
    <row r="21" spans="2:9" x14ac:dyDescent="0.25">
      <c r="B21" s="16"/>
      <c r="C21" s="16"/>
      <c r="D21" s="16"/>
      <c r="E21" s="16"/>
      <c r="F21" s="16"/>
      <c r="G21" s="18"/>
      <c r="H21" s="18"/>
      <c r="I21" s="18"/>
    </row>
    <row r="24" spans="2:9" x14ac:dyDescent="0.25">
      <c r="F24" s="26"/>
      <c r="G24" s="27"/>
    </row>
  </sheetData>
  <autoFilter ref="B9:I21" xr:uid="{8E8A0E59-22B2-45A2-8F91-A8792DBD6042}">
    <sortState xmlns:xlrd2="http://schemas.microsoft.com/office/spreadsheetml/2017/richdata2" ref="B10:I21">
      <sortCondition ref="H9:H21"/>
    </sortState>
  </autoFilter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B2C5D-AD98-42BE-8EB4-D7524400D4A8}">
  <dimension ref="B4:I21"/>
  <sheetViews>
    <sheetView workbookViewId="0">
      <selection activeCell="F10" sqref="F10"/>
    </sheetView>
  </sheetViews>
  <sheetFormatPr defaultRowHeight="15" x14ac:dyDescent="0.25"/>
  <cols>
    <col min="3" max="3" width="19.28515625" bestFit="1" customWidth="1"/>
    <col min="5" max="5" width="11.140625" customWidth="1"/>
    <col min="6" max="6" width="11.42578125" bestFit="1" customWidth="1"/>
    <col min="7" max="7" width="11.5703125" bestFit="1" customWidth="1"/>
    <col min="8" max="8" width="11.5703125" customWidth="1"/>
    <col min="9" max="9" width="5.85546875" bestFit="1" customWidth="1"/>
  </cols>
  <sheetData>
    <row r="4" spans="2:9" ht="21" x14ac:dyDescent="0.35">
      <c r="C4" s="1" t="s">
        <v>0</v>
      </c>
      <c r="E4" s="2"/>
      <c r="F4" s="2"/>
    </row>
    <row r="6" spans="2:9" ht="21" x14ac:dyDescent="0.35">
      <c r="D6" s="3" t="s">
        <v>1</v>
      </c>
    </row>
    <row r="9" spans="2:9" x14ac:dyDescent="0.25">
      <c r="B9" s="18" t="s">
        <v>2</v>
      </c>
      <c r="C9" s="19" t="s">
        <v>3</v>
      </c>
      <c r="D9" s="18" t="s">
        <v>10</v>
      </c>
      <c r="E9" s="18" t="s">
        <v>5</v>
      </c>
      <c r="F9" s="18" t="s">
        <v>58</v>
      </c>
      <c r="G9" s="18" t="s">
        <v>59</v>
      </c>
      <c r="H9" s="18" t="s">
        <v>61</v>
      </c>
      <c r="I9" s="18" t="s">
        <v>60</v>
      </c>
    </row>
    <row r="10" spans="2:9" x14ac:dyDescent="0.25">
      <c r="B10" s="6">
        <v>1</v>
      </c>
      <c r="C10" s="7" t="s">
        <v>9</v>
      </c>
      <c r="D10" s="8">
        <v>6</v>
      </c>
      <c r="E10" s="4" t="s">
        <v>8</v>
      </c>
      <c r="F10" s="22">
        <v>2.0833333333333332E-2</v>
      </c>
      <c r="G10" s="18"/>
      <c r="H10" s="25">
        <f>SUM(G10-F10)</f>
        <v>-2.0833333333333332E-2</v>
      </c>
      <c r="I10" s="18"/>
    </row>
    <row r="11" spans="2:9" ht="15.75" x14ac:dyDescent="0.25">
      <c r="B11" s="6"/>
      <c r="C11" s="9"/>
      <c r="D11" s="8"/>
      <c r="E11" s="4"/>
      <c r="F11" s="22"/>
      <c r="G11" s="18"/>
      <c r="H11" s="18"/>
      <c r="I11" s="18"/>
    </row>
    <row r="12" spans="2:9" ht="15.75" x14ac:dyDescent="0.25">
      <c r="B12" s="6"/>
      <c r="C12" s="9"/>
      <c r="D12" s="8"/>
      <c r="E12" s="4"/>
      <c r="F12" s="22"/>
      <c r="G12" s="18"/>
      <c r="H12" s="18"/>
      <c r="I12" s="18"/>
    </row>
    <row r="13" spans="2:9" ht="15.75" x14ac:dyDescent="0.25">
      <c r="B13" s="6"/>
      <c r="C13" s="9"/>
      <c r="D13" s="8"/>
      <c r="E13" s="4"/>
      <c r="F13" s="22"/>
      <c r="G13" s="18"/>
      <c r="H13" s="18"/>
      <c r="I13" s="18"/>
    </row>
    <row r="14" spans="2:9" ht="15.75" x14ac:dyDescent="0.25">
      <c r="B14" s="6"/>
      <c r="C14" s="10"/>
      <c r="D14" s="11"/>
      <c r="E14" s="5"/>
      <c r="F14" s="22"/>
      <c r="G14" s="18"/>
      <c r="H14" s="18"/>
      <c r="I14" s="18"/>
    </row>
    <row r="15" spans="2:9" x14ac:dyDescent="0.25">
      <c r="B15" s="6"/>
      <c r="C15" s="7"/>
      <c r="D15" s="7"/>
      <c r="E15" s="7"/>
      <c r="F15" s="12"/>
      <c r="G15" s="18"/>
      <c r="H15" s="18"/>
      <c r="I15" s="18"/>
    </row>
    <row r="16" spans="2:9" x14ac:dyDescent="0.25">
      <c r="B16" s="13"/>
      <c r="C16" s="14"/>
      <c r="D16" s="15"/>
      <c r="E16" s="14"/>
      <c r="F16" s="7"/>
      <c r="G16" s="18"/>
      <c r="H16" s="18"/>
      <c r="I16" s="18"/>
    </row>
    <row r="17" spans="2:9" x14ac:dyDescent="0.25">
      <c r="B17" s="16"/>
      <c r="C17" s="17"/>
      <c r="D17" s="16"/>
      <c r="E17" s="16"/>
      <c r="F17" s="16"/>
      <c r="G17" s="18"/>
      <c r="H17" s="18"/>
      <c r="I17" s="18"/>
    </row>
    <row r="18" spans="2:9" x14ac:dyDescent="0.25">
      <c r="B18" s="16"/>
      <c r="C18" s="16"/>
      <c r="D18" s="16"/>
      <c r="E18" s="16"/>
      <c r="F18" s="16"/>
      <c r="G18" s="18"/>
      <c r="H18" s="18"/>
      <c r="I18" s="18"/>
    </row>
    <row r="19" spans="2:9" x14ac:dyDescent="0.25">
      <c r="B19" s="16"/>
      <c r="C19" s="16"/>
      <c r="D19" s="16"/>
      <c r="E19" s="16"/>
      <c r="F19" s="16"/>
      <c r="G19" s="18"/>
      <c r="H19" s="18"/>
      <c r="I19" s="18"/>
    </row>
    <row r="20" spans="2:9" x14ac:dyDescent="0.25">
      <c r="B20" s="16"/>
      <c r="C20" s="16"/>
      <c r="D20" s="16"/>
      <c r="E20" s="16"/>
      <c r="F20" s="16"/>
      <c r="G20" s="18"/>
      <c r="H20" s="18"/>
      <c r="I20" s="18"/>
    </row>
    <row r="21" spans="2:9" x14ac:dyDescent="0.25">
      <c r="B21" s="16"/>
      <c r="C21" s="16"/>
      <c r="D21" s="16"/>
      <c r="E21" s="16"/>
      <c r="F21" s="16"/>
      <c r="G21" s="18"/>
      <c r="H21" s="18"/>
      <c r="I21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40E79-FF27-480E-9BDC-9E2C095697AA}">
  <dimension ref="B4:I21"/>
  <sheetViews>
    <sheetView workbookViewId="0">
      <selection activeCell="K28" sqref="K28"/>
    </sheetView>
  </sheetViews>
  <sheetFormatPr defaultRowHeight="15" x14ac:dyDescent="0.25"/>
  <cols>
    <col min="3" max="3" width="24" bestFit="1" customWidth="1"/>
    <col min="5" max="5" width="11.140625" customWidth="1"/>
    <col min="6" max="6" width="16" bestFit="1" customWidth="1"/>
    <col min="7" max="7" width="11.5703125" bestFit="1" customWidth="1"/>
    <col min="8" max="8" width="11.5703125" customWidth="1"/>
    <col min="9" max="9" width="5.85546875" bestFit="1" customWidth="1"/>
  </cols>
  <sheetData>
    <row r="4" spans="2:9" ht="21" x14ac:dyDescent="0.35">
      <c r="C4" s="1" t="s">
        <v>0</v>
      </c>
      <c r="E4" s="2"/>
      <c r="F4" s="2"/>
    </row>
    <row r="6" spans="2:9" ht="21" x14ac:dyDescent="0.35">
      <c r="D6" s="3" t="s">
        <v>56</v>
      </c>
    </row>
    <row r="9" spans="2:9" x14ac:dyDescent="0.25">
      <c r="B9" s="18" t="s">
        <v>2</v>
      </c>
      <c r="C9" s="19" t="s">
        <v>3</v>
      </c>
      <c r="D9" s="18" t="s">
        <v>4</v>
      </c>
      <c r="E9" s="18" t="s">
        <v>5</v>
      </c>
      <c r="F9" s="18" t="s">
        <v>58</v>
      </c>
      <c r="G9" s="18" t="s">
        <v>59</v>
      </c>
      <c r="H9" s="18" t="s">
        <v>61</v>
      </c>
      <c r="I9" s="18" t="s">
        <v>60</v>
      </c>
    </row>
    <row r="10" spans="2:9" ht="15.75" x14ac:dyDescent="0.25">
      <c r="B10" s="6">
        <v>10</v>
      </c>
      <c r="C10" s="9" t="s">
        <v>30</v>
      </c>
      <c r="D10" s="12">
        <v>16</v>
      </c>
      <c r="E10" s="4" t="s">
        <v>27</v>
      </c>
      <c r="F10" s="23">
        <v>3.472222222222222E-3</v>
      </c>
      <c r="G10" s="23">
        <v>9.3402777777777772E-3</v>
      </c>
      <c r="H10" s="24">
        <f>SUM(G10-F10)</f>
        <v>5.8680555555555552E-3</v>
      </c>
      <c r="I10" s="18">
        <v>1</v>
      </c>
    </row>
    <row r="11" spans="2:9" ht="15.75" x14ac:dyDescent="0.25">
      <c r="B11" s="6">
        <v>11</v>
      </c>
      <c r="C11" s="9" t="s">
        <v>32</v>
      </c>
      <c r="D11" s="12">
        <v>17</v>
      </c>
      <c r="E11" s="4" t="s">
        <v>27</v>
      </c>
      <c r="F11" s="23">
        <v>3.8194444444444443E-3</v>
      </c>
      <c r="G11" s="23">
        <v>1.0185185185185184E-2</v>
      </c>
      <c r="H11" s="24">
        <f>SUM(G11-F11)</f>
        <v>6.3657407407407395E-3</v>
      </c>
      <c r="I11" s="18">
        <v>2</v>
      </c>
    </row>
    <row r="12" spans="2:9" x14ac:dyDescent="0.25">
      <c r="B12" s="6">
        <v>3</v>
      </c>
      <c r="C12" s="7" t="s">
        <v>64</v>
      </c>
      <c r="D12" s="12">
        <v>9</v>
      </c>
      <c r="E12" s="4" t="s">
        <v>27</v>
      </c>
      <c r="F12" s="23">
        <v>1.0416666666666667E-3</v>
      </c>
      <c r="G12" s="23">
        <v>7.4189814814814813E-3</v>
      </c>
      <c r="H12" s="24">
        <f>SUM(G12-F12)</f>
        <v>6.3773148148148148E-3</v>
      </c>
      <c r="I12" s="18">
        <v>3</v>
      </c>
    </row>
    <row r="13" spans="2:9" x14ac:dyDescent="0.25">
      <c r="B13" s="6">
        <v>7</v>
      </c>
      <c r="C13" s="7" t="s">
        <v>34</v>
      </c>
      <c r="D13" s="12">
        <v>13</v>
      </c>
      <c r="E13" s="4" t="s">
        <v>27</v>
      </c>
      <c r="F13" s="23">
        <v>2.4305555555555556E-3</v>
      </c>
      <c r="G13" s="23">
        <v>9.2708333333333341E-3</v>
      </c>
      <c r="H13" s="24">
        <f>SUM(G13-F13)</f>
        <v>6.8402777777777785E-3</v>
      </c>
      <c r="I13" s="4">
        <v>4</v>
      </c>
    </row>
    <row r="14" spans="2:9" x14ac:dyDescent="0.25">
      <c r="B14" s="6">
        <v>1</v>
      </c>
      <c r="C14" s="20" t="s">
        <v>33</v>
      </c>
      <c r="D14" s="12">
        <v>7</v>
      </c>
      <c r="E14" s="5" t="s">
        <v>27</v>
      </c>
      <c r="F14" s="23">
        <v>3.4722222222222224E-4</v>
      </c>
      <c r="G14" s="23">
        <v>7.5231481481481477E-3</v>
      </c>
      <c r="H14" s="24">
        <f>SUM(G14-F14)</f>
        <v>7.1759259259259259E-3</v>
      </c>
      <c r="I14" s="4">
        <v>5</v>
      </c>
    </row>
    <row r="15" spans="2:9" x14ac:dyDescent="0.25">
      <c r="B15" s="6">
        <v>9</v>
      </c>
      <c r="C15" s="7" t="s">
        <v>45</v>
      </c>
      <c r="D15" s="12">
        <v>15</v>
      </c>
      <c r="E15" s="5" t="s">
        <v>44</v>
      </c>
      <c r="F15" s="23">
        <v>3.1249999999999997E-3</v>
      </c>
      <c r="G15" s="23">
        <v>1.03125E-2</v>
      </c>
      <c r="H15" s="24">
        <f>SUM(G15-F15)</f>
        <v>7.1875000000000012E-3</v>
      </c>
      <c r="I15" s="4">
        <v>6</v>
      </c>
    </row>
    <row r="16" spans="2:9" x14ac:dyDescent="0.25">
      <c r="B16" s="6">
        <v>6</v>
      </c>
      <c r="C16" s="14" t="s">
        <v>35</v>
      </c>
      <c r="D16" s="12">
        <v>12</v>
      </c>
      <c r="E16" s="5" t="s">
        <v>27</v>
      </c>
      <c r="F16" s="23">
        <v>2.0833333333333333E-3</v>
      </c>
      <c r="G16" s="23">
        <v>9.6874999999999999E-3</v>
      </c>
      <c r="H16" s="24">
        <f>SUM(G16-F16)</f>
        <v>7.6041666666666671E-3</v>
      </c>
      <c r="I16" s="4">
        <v>7</v>
      </c>
    </row>
    <row r="17" spans="2:9" ht="15.75" x14ac:dyDescent="0.25">
      <c r="B17" s="6">
        <v>5</v>
      </c>
      <c r="C17" s="21" t="s">
        <v>31</v>
      </c>
      <c r="D17" s="12">
        <v>11</v>
      </c>
      <c r="E17" s="5" t="s">
        <v>27</v>
      </c>
      <c r="F17" s="23">
        <v>1.736111111111111E-3</v>
      </c>
      <c r="G17" s="23">
        <v>1.0046296296296296E-2</v>
      </c>
      <c r="H17" s="24">
        <f>SUM(G17-F17)</f>
        <v>8.3101851851851843E-3</v>
      </c>
      <c r="I17" s="4">
        <v>8</v>
      </c>
    </row>
    <row r="18" spans="2:9" x14ac:dyDescent="0.25">
      <c r="B18" s="6">
        <v>8</v>
      </c>
      <c r="C18" s="14" t="s">
        <v>21</v>
      </c>
      <c r="D18" s="12">
        <v>14</v>
      </c>
      <c r="E18" s="5" t="s">
        <v>18</v>
      </c>
      <c r="F18" s="23">
        <v>2.7777777777777779E-3</v>
      </c>
      <c r="G18" s="23">
        <v>1.1400462962962965E-2</v>
      </c>
      <c r="H18" s="24">
        <f>SUM(G18-F18)</f>
        <v>8.6226851851851864E-3</v>
      </c>
      <c r="I18" s="4">
        <v>9</v>
      </c>
    </row>
    <row r="19" spans="2:9" ht="15.75" x14ac:dyDescent="0.25">
      <c r="B19" s="6">
        <v>4</v>
      </c>
      <c r="C19" s="21" t="s">
        <v>22</v>
      </c>
      <c r="D19" s="12">
        <v>10</v>
      </c>
      <c r="E19" s="5" t="s">
        <v>18</v>
      </c>
      <c r="F19" s="23">
        <v>1.3888888888888889E-3</v>
      </c>
      <c r="G19" s="23">
        <v>1.0671296296296297E-2</v>
      </c>
      <c r="H19" s="24">
        <f>SUM(G19-F19)</f>
        <v>9.2824074074074076E-3</v>
      </c>
      <c r="I19" s="4">
        <v>10</v>
      </c>
    </row>
    <row r="20" spans="2:9" x14ac:dyDescent="0.25">
      <c r="B20" s="6">
        <v>2</v>
      </c>
      <c r="C20" s="7" t="s">
        <v>46</v>
      </c>
      <c r="D20" s="12">
        <v>8</v>
      </c>
      <c r="E20" s="5" t="s">
        <v>44</v>
      </c>
      <c r="F20" s="23">
        <v>6.9444444444444447E-4</v>
      </c>
      <c r="G20" s="23"/>
      <c r="H20" s="24"/>
      <c r="I20" s="18"/>
    </row>
    <row r="21" spans="2:9" x14ac:dyDescent="0.25">
      <c r="B21" s="16"/>
      <c r="C21" s="16"/>
      <c r="D21" s="16"/>
      <c r="E21" s="16"/>
      <c r="F21" s="16"/>
      <c r="G21" s="18"/>
      <c r="H21" s="18"/>
      <c r="I21" s="18"/>
    </row>
  </sheetData>
  <autoFilter ref="B9:I21" xr:uid="{2A340E79-FF27-480E-9BDC-9E2C095697AA}">
    <sortState xmlns:xlrd2="http://schemas.microsoft.com/office/spreadsheetml/2017/richdata2" ref="B10:I21">
      <sortCondition ref="H9:H21"/>
    </sortState>
  </autoFilter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56E21-E644-4341-99B2-EB7A871CA956}">
  <dimension ref="B4:I21"/>
  <sheetViews>
    <sheetView workbookViewId="0">
      <selection activeCell="K23" sqref="K23"/>
    </sheetView>
  </sheetViews>
  <sheetFormatPr defaultRowHeight="15" x14ac:dyDescent="0.25"/>
  <cols>
    <col min="3" max="3" width="19" bestFit="1" customWidth="1"/>
    <col min="5" max="5" width="11.140625" customWidth="1"/>
    <col min="6" max="6" width="16" bestFit="1" customWidth="1"/>
    <col min="7" max="7" width="11.5703125" bestFit="1" customWidth="1"/>
    <col min="8" max="8" width="11.5703125" customWidth="1"/>
    <col min="9" max="9" width="5.85546875" bestFit="1" customWidth="1"/>
  </cols>
  <sheetData>
    <row r="4" spans="2:9" ht="21" x14ac:dyDescent="0.35">
      <c r="C4" s="1" t="s">
        <v>0</v>
      </c>
      <c r="E4" s="2"/>
      <c r="F4" s="2"/>
    </row>
    <row r="6" spans="2:9" ht="21" x14ac:dyDescent="0.35">
      <c r="D6" s="3" t="s">
        <v>54</v>
      </c>
    </row>
    <row r="9" spans="2:9" x14ac:dyDescent="0.25">
      <c r="B9" s="18" t="s">
        <v>2</v>
      </c>
      <c r="C9" s="19" t="s">
        <v>3</v>
      </c>
      <c r="D9" s="18" t="s">
        <v>10</v>
      </c>
      <c r="E9" s="18" t="s">
        <v>5</v>
      </c>
      <c r="F9" s="18" t="s">
        <v>58</v>
      </c>
      <c r="G9" s="18" t="s">
        <v>59</v>
      </c>
      <c r="H9" s="18" t="s">
        <v>61</v>
      </c>
      <c r="I9" s="18" t="s">
        <v>60</v>
      </c>
    </row>
    <row r="10" spans="2:9" ht="15.75" x14ac:dyDescent="0.25">
      <c r="B10" s="6">
        <v>1</v>
      </c>
      <c r="C10" s="9" t="s">
        <v>36</v>
      </c>
      <c r="D10" s="8">
        <v>18</v>
      </c>
      <c r="E10" s="4" t="s">
        <v>27</v>
      </c>
      <c r="F10" s="23">
        <v>3.4722222222222224E-4</v>
      </c>
      <c r="G10" s="23">
        <v>3.483796296296296E-3</v>
      </c>
      <c r="H10" s="24">
        <f>SUM(G10-F10)</f>
        <v>3.1365740740740737E-3</v>
      </c>
      <c r="I10" s="18">
        <v>1</v>
      </c>
    </row>
    <row r="11" spans="2:9" ht="15.75" x14ac:dyDescent="0.25">
      <c r="B11" s="6">
        <v>3</v>
      </c>
      <c r="C11" s="9" t="s">
        <v>51</v>
      </c>
      <c r="D11" s="8">
        <v>20</v>
      </c>
      <c r="E11" s="4" t="s">
        <v>27</v>
      </c>
      <c r="F11" s="23">
        <v>1.0416666666666667E-3</v>
      </c>
      <c r="G11" s="23">
        <v>5.3819444444444453E-3</v>
      </c>
      <c r="H11" s="24">
        <f>SUM(G11-F11)</f>
        <v>4.3402777777777788E-3</v>
      </c>
      <c r="I11" s="18">
        <v>2</v>
      </c>
    </row>
    <row r="12" spans="2:9" ht="15.75" x14ac:dyDescent="0.25">
      <c r="B12" s="6">
        <v>2</v>
      </c>
      <c r="C12" s="9" t="s">
        <v>13</v>
      </c>
      <c r="D12" s="8">
        <v>19</v>
      </c>
      <c r="E12" s="4" t="s">
        <v>8</v>
      </c>
      <c r="F12" s="23">
        <v>6.9444444444444447E-4</v>
      </c>
      <c r="G12" s="23">
        <v>6.1111111111111114E-3</v>
      </c>
      <c r="H12" s="24">
        <f>SUM(G12-F12)</f>
        <v>5.4166666666666669E-3</v>
      </c>
      <c r="I12" s="18">
        <v>3</v>
      </c>
    </row>
    <row r="13" spans="2:9" ht="15.75" x14ac:dyDescent="0.25">
      <c r="B13" s="6">
        <v>5</v>
      </c>
      <c r="C13" s="9" t="s">
        <v>29</v>
      </c>
      <c r="D13" s="8">
        <v>22</v>
      </c>
      <c r="E13" s="4" t="s">
        <v>27</v>
      </c>
      <c r="F13" s="23">
        <v>1.736111111111111E-3</v>
      </c>
      <c r="G13" s="23">
        <v>9.3171296296296283E-3</v>
      </c>
      <c r="H13" s="24">
        <f>SUM(G13-F13)</f>
        <v>7.5810185185185173E-3</v>
      </c>
      <c r="I13" s="4">
        <v>4</v>
      </c>
    </row>
    <row r="14" spans="2:9" x14ac:dyDescent="0.25">
      <c r="B14" s="6">
        <v>4</v>
      </c>
      <c r="C14" s="20" t="s">
        <v>12</v>
      </c>
      <c r="D14" s="8">
        <v>21</v>
      </c>
      <c r="E14" s="5" t="s">
        <v>8</v>
      </c>
      <c r="F14" s="23">
        <v>1.3888888888888889E-3</v>
      </c>
      <c r="G14" s="23"/>
      <c r="H14" s="24"/>
      <c r="I14" s="18"/>
    </row>
    <row r="15" spans="2:9" x14ac:dyDescent="0.25">
      <c r="B15" s="6"/>
      <c r="C15" s="7"/>
      <c r="D15" s="7"/>
      <c r="E15" s="7"/>
      <c r="F15" s="23"/>
      <c r="G15" s="18"/>
      <c r="H15" s="18"/>
      <c r="I15" s="18"/>
    </row>
    <row r="16" spans="2:9" x14ac:dyDescent="0.25">
      <c r="B16" s="13"/>
      <c r="C16" s="14"/>
      <c r="D16" s="15"/>
      <c r="E16" s="14"/>
      <c r="F16" s="23"/>
      <c r="G16" s="18"/>
      <c r="H16" s="18"/>
      <c r="I16" s="18"/>
    </row>
    <row r="17" spans="2:9" x14ac:dyDescent="0.25">
      <c r="B17" s="16"/>
      <c r="C17" s="17"/>
      <c r="D17" s="16"/>
      <c r="E17" s="16"/>
      <c r="F17" s="23"/>
      <c r="G17" s="18"/>
      <c r="H17" s="18"/>
      <c r="I17" s="18"/>
    </row>
    <row r="18" spans="2:9" x14ac:dyDescent="0.25">
      <c r="B18" s="16"/>
      <c r="C18" s="16"/>
      <c r="D18" s="16"/>
      <c r="E18" s="16"/>
      <c r="F18" s="23"/>
      <c r="G18" s="18"/>
      <c r="H18" s="18"/>
      <c r="I18" s="18"/>
    </row>
    <row r="19" spans="2:9" x14ac:dyDescent="0.25">
      <c r="B19" s="16"/>
      <c r="C19" s="16"/>
      <c r="D19" s="16"/>
      <c r="E19" s="16"/>
      <c r="F19" s="23"/>
      <c r="G19" s="18"/>
      <c r="H19" s="18"/>
      <c r="I19" s="18"/>
    </row>
    <row r="20" spans="2:9" x14ac:dyDescent="0.25">
      <c r="B20" s="16"/>
      <c r="C20" s="16"/>
      <c r="D20" s="16"/>
      <c r="E20" s="16"/>
      <c r="F20" s="23"/>
      <c r="G20" s="18"/>
      <c r="H20" s="18"/>
      <c r="I20" s="18"/>
    </row>
    <row r="21" spans="2:9" x14ac:dyDescent="0.25">
      <c r="B21" s="16"/>
      <c r="C21" s="16"/>
      <c r="D21" s="16"/>
      <c r="E21" s="16"/>
      <c r="F21" s="16"/>
      <c r="G21" s="18"/>
      <c r="H21" s="18"/>
      <c r="I21" s="18"/>
    </row>
  </sheetData>
  <autoFilter ref="B9:I21" xr:uid="{F4656E21-E644-4341-99B2-EB7A871CA956}">
    <sortState xmlns:xlrd2="http://schemas.microsoft.com/office/spreadsheetml/2017/richdata2" ref="B10:I21">
      <sortCondition ref="H9:H21"/>
    </sortState>
  </autoFilter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E7546-A0AD-4858-8953-916A9F91477B}">
  <dimension ref="B4:I24"/>
  <sheetViews>
    <sheetView workbookViewId="0">
      <selection activeCell="C23" sqref="C23"/>
    </sheetView>
  </sheetViews>
  <sheetFormatPr defaultRowHeight="15" x14ac:dyDescent="0.25"/>
  <cols>
    <col min="3" max="3" width="20.140625" bestFit="1" customWidth="1"/>
    <col min="5" max="5" width="11.140625" customWidth="1"/>
    <col min="6" max="6" width="16" bestFit="1" customWidth="1"/>
    <col min="7" max="7" width="11.5703125" bestFit="1" customWidth="1"/>
    <col min="8" max="8" width="11.5703125" customWidth="1"/>
  </cols>
  <sheetData>
    <row r="4" spans="2:9" ht="21" x14ac:dyDescent="0.35">
      <c r="C4" s="1" t="s">
        <v>0</v>
      </c>
      <c r="E4" s="2"/>
      <c r="F4" s="2"/>
    </row>
    <row r="6" spans="2:9" ht="21" x14ac:dyDescent="0.35">
      <c r="D6" s="3" t="s">
        <v>52</v>
      </c>
    </row>
    <row r="9" spans="2:9" x14ac:dyDescent="0.25">
      <c r="B9" s="18" t="s">
        <v>2</v>
      </c>
      <c r="C9" s="19" t="s">
        <v>3</v>
      </c>
      <c r="D9" s="18" t="s">
        <v>10</v>
      </c>
      <c r="E9" s="18" t="s">
        <v>5</v>
      </c>
      <c r="F9" s="18" t="s">
        <v>58</v>
      </c>
      <c r="G9" s="18" t="s">
        <v>59</v>
      </c>
      <c r="H9" s="18" t="s">
        <v>61</v>
      </c>
      <c r="I9" s="18" t="s">
        <v>60</v>
      </c>
    </row>
    <row r="10" spans="2:9" x14ac:dyDescent="0.25">
      <c r="B10" s="6">
        <v>8</v>
      </c>
      <c r="C10" s="7" t="s">
        <v>43</v>
      </c>
      <c r="D10" s="12">
        <v>30</v>
      </c>
      <c r="E10" s="4" t="s">
        <v>27</v>
      </c>
      <c r="F10" s="23">
        <v>2.7777777777777779E-3</v>
      </c>
      <c r="G10" s="23">
        <v>5.7060185185185191E-3</v>
      </c>
      <c r="H10" s="24">
        <f>SUM(G10-F10)</f>
        <v>2.9282407407407412E-3</v>
      </c>
      <c r="I10" s="18">
        <v>1</v>
      </c>
    </row>
    <row r="11" spans="2:9" x14ac:dyDescent="0.25">
      <c r="B11" s="6">
        <v>10</v>
      </c>
      <c r="C11" s="7" t="s">
        <v>41</v>
      </c>
      <c r="D11" s="12">
        <v>32</v>
      </c>
      <c r="E11" s="4" t="s">
        <v>27</v>
      </c>
      <c r="F11" s="23">
        <v>3.472222222222222E-3</v>
      </c>
      <c r="G11" s="23">
        <v>6.6898148148148142E-3</v>
      </c>
      <c r="H11" s="24">
        <f>SUM(G11-F11)</f>
        <v>3.2175925925925922E-3</v>
      </c>
      <c r="I11" s="18">
        <v>2</v>
      </c>
    </row>
    <row r="12" spans="2:9" x14ac:dyDescent="0.25">
      <c r="B12" s="6">
        <v>4</v>
      </c>
      <c r="C12" s="7" t="s">
        <v>42</v>
      </c>
      <c r="D12" s="12">
        <v>26</v>
      </c>
      <c r="E12" s="4" t="s">
        <v>27</v>
      </c>
      <c r="F12" s="23">
        <v>1.3888888888888889E-3</v>
      </c>
      <c r="G12" s="23">
        <v>4.9537037037037041E-3</v>
      </c>
      <c r="H12" s="24">
        <f>SUM(G12-F12)</f>
        <v>3.5648148148148149E-3</v>
      </c>
      <c r="I12" s="18">
        <v>3</v>
      </c>
    </row>
    <row r="13" spans="2:9" x14ac:dyDescent="0.25">
      <c r="B13" s="6">
        <v>1</v>
      </c>
      <c r="C13" s="7" t="s">
        <v>25</v>
      </c>
      <c r="D13" s="12">
        <v>23</v>
      </c>
      <c r="E13" s="4" t="s">
        <v>18</v>
      </c>
      <c r="F13" s="23">
        <v>3.4722222222222224E-4</v>
      </c>
      <c r="G13" s="23">
        <v>3.9467592592592592E-3</v>
      </c>
      <c r="H13" s="24">
        <f>SUM(G13-F13)</f>
        <v>3.5995370370370369E-3</v>
      </c>
      <c r="I13" s="4">
        <v>4</v>
      </c>
    </row>
    <row r="14" spans="2:9" x14ac:dyDescent="0.25">
      <c r="B14" s="6">
        <v>7</v>
      </c>
      <c r="C14" s="20" t="s">
        <v>15</v>
      </c>
      <c r="D14" s="12">
        <v>29</v>
      </c>
      <c r="E14" s="5" t="s">
        <v>8</v>
      </c>
      <c r="F14" s="23">
        <v>2.4305555555555556E-3</v>
      </c>
      <c r="G14" s="23">
        <v>6.6666666666666671E-3</v>
      </c>
      <c r="H14" s="24">
        <f>SUM(G14-F14)</f>
        <v>4.2361111111111115E-3</v>
      </c>
      <c r="I14" s="4">
        <v>5</v>
      </c>
    </row>
    <row r="15" spans="2:9" ht="15.75" x14ac:dyDescent="0.25">
      <c r="B15" s="6">
        <v>2</v>
      </c>
      <c r="C15" s="9" t="s">
        <v>16</v>
      </c>
      <c r="D15" s="12">
        <v>24</v>
      </c>
      <c r="E15" s="4" t="s">
        <v>8</v>
      </c>
      <c r="F15" s="23">
        <v>6.9444444444444447E-4</v>
      </c>
      <c r="G15" s="23">
        <v>5.208333333333333E-3</v>
      </c>
      <c r="H15" s="24">
        <f>SUM(G15-F15)</f>
        <v>4.5138888888888885E-3</v>
      </c>
      <c r="I15" s="4">
        <v>6</v>
      </c>
    </row>
    <row r="16" spans="2:9" ht="15.75" x14ac:dyDescent="0.25">
      <c r="B16" s="6">
        <v>15</v>
      </c>
      <c r="C16" s="9" t="s">
        <v>62</v>
      </c>
      <c r="D16" s="12">
        <v>42</v>
      </c>
      <c r="E16" s="4" t="s">
        <v>27</v>
      </c>
      <c r="F16" s="23">
        <v>5.208333333333333E-3</v>
      </c>
      <c r="G16" s="23">
        <v>9.7916666666666655E-3</v>
      </c>
      <c r="H16" s="24">
        <f>SUM(G16-F16)</f>
        <v>4.5833333333333325E-3</v>
      </c>
      <c r="I16" s="4">
        <v>7</v>
      </c>
    </row>
    <row r="17" spans="2:9" x14ac:dyDescent="0.25">
      <c r="B17" s="6">
        <v>9</v>
      </c>
      <c r="C17" s="7" t="s">
        <v>39</v>
      </c>
      <c r="D17" s="12">
        <v>31</v>
      </c>
      <c r="E17" s="4" t="s">
        <v>27</v>
      </c>
      <c r="F17" s="23">
        <v>3.1249999999999997E-3</v>
      </c>
      <c r="G17" s="23">
        <v>7.719907407407408E-3</v>
      </c>
      <c r="H17" s="24">
        <f>SUM(G17-F17)</f>
        <v>4.5949074074074087E-3</v>
      </c>
      <c r="I17" s="4">
        <v>8</v>
      </c>
    </row>
    <row r="18" spans="2:9" x14ac:dyDescent="0.25">
      <c r="B18" s="6">
        <v>12</v>
      </c>
      <c r="C18" s="7" t="s">
        <v>40</v>
      </c>
      <c r="D18" s="12">
        <v>34</v>
      </c>
      <c r="E18" s="4" t="s">
        <v>27</v>
      </c>
      <c r="F18" s="23">
        <v>4.1666666666666666E-3</v>
      </c>
      <c r="G18" s="23">
        <v>9.6527777777777775E-3</v>
      </c>
      <c r="H18" s="24">
        <f>SUM(G18-F18)</f>
        <v>5.4861111111111109E-3</v>
      </c>
      <c r="I18" s="4">
        <v>9</v>
      </c>
    </row>
    <row r="19" spans="2:9" ht="15.75" x14ac:dyDescent="0.25">
      <c r="B19" s="6">
        <v>13</v>
      </c>
      <c r="C19" s="9" t="s">
        <v>24</v>
      </c>
      <c r="D19" s="12">
        <v>35</v>
      </c>
      <c r="E19" s="4" t="s">
        <v>18</v>
      </c>
      <c r="F19" s="23">
        <v>4.5138888888888893E-3</v>
      </c>
      <c r="G19" s="23">
        <v>1.0150462962962964E-2</v>
      </c>
      <c r="H19" s="24">
        <f>SUM(G19-F19)</f>
        <v>5.6365740740740742E-3</v>
      </c>
      <c r="I19" s="4">
        <v>10</v>
      </c>
    </row>
    <row r="20" spans="2:9" ht="15.75" x14ac:dyDescent="0.25">
      <c r="B20" s="6">
        <v>14</v>
      </c>
      <c r="C20" s="9" t="s">
        <v>23</v>
      </c>
      <c r="D20" s="12">
        <v>36</v>
      </c>
      <c r="E20" s="4" t="s">
        <v>18</v>
      </c>
      <c r="F20" s="23">
        <v>4.8611111111111112E-3</v>
      </c>
      <c r="G20" s="23">
        <v>1.0868055555555556E-2</v>
      </c>
      <c r="H20" s="24">
        <f>SUM(G20-F20)</f>
        <v>6.006944444444445E-3</v>
      </c>
      <c r="I20" s="4">
        <v>11</v>
      </c>
    </row>
    <row r="21" spans="2:9" x14ac:dyDescent="0.25">
      <c r="B21" s="6">
        <v>6</v>
      </c>
      <c r="C21" s="7" t="s">
        <v>49</v>
      </c>
      <c r="D21" s="12">
        <v>28</v>
      </c>
      <c r="E21" s="4" t="s">
        <v>44</v>
      </c>
      <c r="F21" s="23">
        <v>2.0833333333333333E-3</v>
      </c>
      <c r="G21" s="23">
        <v>9.386574074074075E-3</v>
      </c>
      <c r="H21" s="24">
        <f>SUM(G21-F21)</f>
        <v>7.3032407407407421E-3</v>
      </c>
      <c r="I21" s="4">
        <v>12</v>
      </c>
    </row>
    <row r="22" spans="2:9" x14ac:dyDescent="0.25">
      <c r="B22" s="6">
        <v>5</v>
      </c>
      <c r="C22" s="7" t="s">
        <v>48</v>
      </c>
      <c r="D22" s="12">
        <v>27</v>
      </c>
      <c r="E22" s="4" t="s">
        <v>44</v>
      </c>
      <c r="F22" s="23">
        <v>1.736111111111111E-3</v>
      </c>
      <c r="G22" s="23">
        <v>9.8611111111111104E-3</v>
      </c>
      <c r="H22" s="24">
        <f>SUM(G22-F22)</f>
        <v>8.1250000000000003E-3</v>
      </c>
      <c r="I22" s="4">
        <v>13</v>
      </c>
    </row>
    <row r="23" spans="2:9" x14ac:dyDescent="0.25">
      <c r="B23" s="6">
        <v>11</v>
      </c>
      <c r="C23" s="7" t="s">
        <v>50</v>
      </c>
      <c r="D23" s="12">
        <v>33</v>
      </c>
      <c r="E23" s="4" t="s">
        <v>44</v>
      </c>
      <c r="F23" s="23">
        <v>3.8194444444444443E-3</v>
      </c>
      <c r="G23" s="23">
        <v>1.3460648148148147E-2</v>
      </c>
      <c r="H23" s="24">
        <f>SUM(G23-F23)</f>
        <v>9.6412037037037022E-3</v>
      </c>
      <c r="I23" s="4">
        <v>14</v>
      </c>
    </row>
    <row r="24" spans="2:9" ht="15.75" x14ac:dyDescent="0.25">
      <c r="B24" s="6">
        <v>3</v>
      </c>
      <c r="C24" s="9" t="s">
        <v>17</v>
      </c>
      <c r="D24" s="12">
        <v>25</v>
      </c>
      <c r="E24" s="4" t="s">
        <v>8</v>
      </c>
      <c r="F24" s="23">
        <v>1.0416666666666667E-3</v>
      </c>
      <c r="G24" s="23"/>
      <c r="H24" s="24"/>
      <c r="I24" s="18"/>
    </row>
  </sheetData>
  <autoFilter ref="B9:I23" xr:uid="{DF9E7546-A0AD-4858-8953-916A9F91477B}">
    <sortState xmlns:xlrd2="http://schemas.microsoft.com/office/spreadsheetml/2017/richdata2" ref="B10:I24">
      <sortCondition ref="H9:H23"/>
    </sortState>
  </autoFilter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42FB7-CA53-4730-9948-59EB85F7B84D}">
  <dimension ref="B4:I19"/>
  <sheetViews>
    <sheetView workbookViewId="0">
      <selection activeCell="E11" sqref="E11"/>
    </sheetView>
  </sheetViews>
  <sheetFormatPr defaultRowHeight="15" x14ac:dyDescent="0.25"/>
  <cols>
    <col min="3" max="3" width="16.85546875" bestFit="1" customWidth="1"/>
    <col min="5" max="5" width="11.140625" customWidth="1"/>
    <col min="6" max="6" width="16" bestFit="1" customWidth="1"/>
    <col min="7" max="7" width="11.5703125" bestFit="1" customWidth="1"/>
    <col min="8" max="8" width="11.5703125" customWidth="1"/>
  </cols>
  <sheetData>
    <row r="4" spans="2:9" ht="21" x14ac:dyDescent="0.35">
      <c r="C4" s="1" t="s">
        <v>0</v>
      </c>
      <c r="E4" s="2"/>
      <c r="F4" s="2"/>
    </row>
    <row r="6" spans="2:9" ht="21" x14ac:dyDescent="0.35">
      <c r="D6" s="3" t="s">
        <v>53</v>
      </c>
    </row>
    <row r="9" spans="2:9" x14ac:dyDescent="0.25">
      <c r="B9" s="18" t="s">
        <v>2</v>
      </c>
      <c r="C9" s="19" t="s">
        <v>3</v>
      </c>
      <c r="D9" s="18" t="s">
        <v>10</v>
      </c>
      <c r="E9" s="18" t="s">
        <v>5</v>
      </c>
      <c r="F9" s="18" t="s">
        <v>58</v>
      </c>
      <c r="G9" s="18" t="s">
        <v>59</v>
      </c>
      <c r="H9" s="18" t="s">
        <v>61</v>
      </c>
      <c r="I9" s="18" t="s">
        <v>60</v>
      </c>
    </row>
    <row r="10" spans="2:9" ht="15.75" x14ac:dyDescent="0.25">
      <c r="B10" s="6">
        <v>1</v>
      </c>
      <c r="C10" s="9" t="s">
        <v>20</v>
      </c>
      <c r="D10" s="8">
        <v>37</v>
      </c>
      <c r="E10" s="4" t="s">
        <v>18</v>
      </c>
      <c r="F10" s="23">
        <v>3.4722222222222224E-4</v>
      </c>
      <c r="G10" s="23">
        <v>2.615740740740741E-3</v>
      </c>
      <c r="H10" s="24">
        <f>SUM(G10-F10)</f>
        <v>2.2685185185185187E-3</v>
      </c>
      <c r="I10" s="18">
        <v>1</v>
      </c>
    </row>
    <row r="11" spans="2:9" ht="15.75" x14ac:dyDescent="0.25">
      <c r="B11" s="6">
        <v>5</v>
      </c>
      <c r="C11" s="9" t="s">
        <v>37</v>
      </c>
      <c r="D11" s="8">
        <v>41</v>
      </c>
      <c r="E11" s="4" t="s">
        <v>27</v>
      </c>
      <c r="F11" s="23">
        <v>1.736111111111111E-3</v>
      </c>
      <c r="G11" s="23">
        <v>4.4907407407407405E-3</v>
      </c>
      <c r="H11" s="24">
        <f>SUM(G11-F11)</f>
        <v>2.7546296296296294E-3</v>
      </c>
      <c r="I11" s="18">
        <v>2</v>
      </c>
    </row>
    <row r="12" spans="2:9" x14ac:dyDescent="0.25">
      <c r="B12" s="6">
        <v>4</v>
      </c>
      <c r="C12" s="20" t="s">
        <v>14</v>
      </c>
      <c r="D12" s="8">
        <v>40</v>
      </c>
      <c r="E12" s="5" t="s">
        <v>8</v>
      </c>
      <c r="F12" s="23">
        <v>1.3888888888888889E-3</v>
      </c>
      <c r="G12" s="23">
        <v>4.6874999999999998E-3</v>
      </c>
      <c r="H12" s="24">
        <f>SUM(G12-F12)</f>
        <v>3.2986111111111107E-3</v>
      </c>
      <c r="I12" s="18">
        <v>3</v>
      </c>
    </row>
    <row r="13" spans="2:9" x14ac:dyDescent="0.25">
      <c r="B13" s="6">
        <v>3</v>
      </c>
      <c r="C13" s="7" t="s">
        <v>38</v>
      </c>
      <c r="D13" s="8">
        <v>39</v>
      </c>
      <c r="E13" s="4" t="s">
        <v>27</v>
      </c>
      <c r="F13" s="23">
        <v>1.0416666666666667E-3</v>
      </c>
      <c r="G13" s="23">
        <v>4.9421296296296288E-3</v>
      </c>
      <c r="H13" s="24">
        <f>SUM(G13-F13)</f>
        <v>3.9004629629629623E-3</v>
      </c>
      <c r="I13" s="4">
        <v>4</v>
      </c>
    </row>
    <row r="14" spans="2:9" x14ac:dyDescent="0.25">
      <c r="B14" s="6">
        <v>2</v>
      </c>
      <c r="C14" s="7" t="s">
        <v>47</v>
      </c>
      <c r="D14" s="8">
        <v>38</v>
      </c>
      <c r="E14" s="4" t="s">
        <v>44</v>
      </c>
      <c r="F14" s="23">
        <v>6.9444444444444447E-4</v>
      </c>
      <c r="G14" s="23">
        <v>4.6643518518518518E-3</v>
      </c>
      <c r="H14" s="24">
        <f>SUM(G14-F14)</f>
        <v>3.9699074074074072E-3</v>
      </c>
      <c r="I14" s="4">
        <v>5</v>
      </c>
    </row>
    <row r="15" spans="2:9" x14ac:dyDescent="0.25">
      <c r="B15" s="16"/>
      <c r="C15" s="17"/>
      <c r="D15" s="16"/>
      <c r="E15" s="16"/>
      <c r="F15" s="16"/>
      <c r="G15" s="18"/>
      <c r="H15" s="18"/>
      <c r="I15" s="18"/>
    </row>
    <row r="16" spans="2:9" x14ac:dyDescent="0.25">
      <c r="B16" s="16"/>
      <c r="C16" s="16"/>
      <c r="D16" s="16"/>
      <c r="E16" s="16"/>
      <c r="F16" s="16"/>
      <c r="G16" s="18"/>
      <c r="H16" s="18"/>
      <c r="I16" s="18"/>
    </row>
    <row r="17" spans="2:9" x14ac:dyDescent="0.25">
      <c r="B17" s="16"/>
      <c r="C17" s="16"/>
      <c r="D17" s="16"/>
      <c r="E17" s="16"/>
      <c r="F17" s="16"/>
      <c r="G17" s="18"/>
      <c r="H17" s="18"/>
      <c r="I17" s="18"/>
    </row>
    <row r="18" spans="2:9" x14ac:dyDescent="0.25">
      <c r="B18" s="16"/>
      <c r="C18" s="16"/>
      <c r="D18" s="16"/>
      <c r="E18" s="16"/>
      <c r="F18" s="16"/>
      <c r="G18" s="18"/>
      <c r="H18" s="18"/>
      <c r="I18" s="18"/>
    </row>
    <row r="19" spans="2:9" x14ac:dyDescent="0.25">
      <c r="B19" s="16"/>
      <c r="C19" s="16"/>
      <c r="D19" s="16"/>
      <c r="E19" s="16"/>
      <c r="F19" s="16"/>
      <c r="G19" s="18"/>
      <c r="H19" s="18"/>
      <c r="I19" s="18"/>
    </row>
  </sheetData>
  <autoFilter ref="B9:I19" xr:uid="{7D942FB7-CA53-4730-9948-59EB85F7B84D}">
    <sortState xmlns:xlrd2="http://schemas.microsoft.com/office/spreadsheetml/2017/richdata2" ref="B10:I19">
      <sortCondition ref="H9:H19"/>
    </sortState>
  </autoFilter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4E11F-BE1D-4755-BC1A-E6E9D26B040D}">
  <dimension ref="B4:F21"/>
  <sheetViews>
    <sheetView tabSelected="1" workbookViewId="0">
      <selection activeCell="G15" sqref="G15"/>
    </sheetView>
  </sheetViews>
  <sheetFormatPr defaultRowHeight="15" x14ac:dyDescent="0.25"/>
  <cols>
    <col min="4" max="5" width="11.140625" customWidth="1"/>
  </cols>
  <sheetData>
    <row r="4" spans="2:6" ht="21" x14ac:dyDescent="0.35">
      <c r="C4" s="1" t="s">
        <v>0</v>
      </c>
      <c r="D4" s="2"/>
      <c r="E4" s="2"/>
      <c r="F4" s="2"/>
    </row>
    <row r="6" spans="2:6" ht="21" x14ac:dyDescent="0.35">
      <c r="B6" s="3" t="s">
        <v>57</v>
      </c>
    </row>
    <row r="9" spans="2:6" x14ac:dyDescent="0.25">
      <c r="B9" s="18" t="s">
        <v>2</v>
      </c>
      <c r="C9" s="18" t="s">
        <v>5</v>
      </c>
      <c r="D9" s="18" t="s">
        <v>6</v>
      </c>
      <c r="E9" s="18" t="s">
        <v>7</v>
      </c>
    </row>
    <row r="10" spans="2:6" x14ac:dyDescent="0.25">
      <c r="B10" s="4">
        <v>2</v>
      </c>
      <c r="C10" s="4" t="s">
        <v>66</v>
      </c>
      <c r="D10" s="28">
        <v>9.0509259259259258E-3</v>
      </c>
      <c r="E10" s="29">
        <v>1</v>
      </c>
    </row>
    <row r="11" spans="2:6" x14ac:dyDescent="0.25">
      <c r="B11" s="4">
        <v>1</v>
      </c>
      <c r="C11" s="4" t="s">
        <v>67</v>
      </c>
      <c r="D11" s="28">
        <v>1.2106481481481482E-2</v>
      </c>
      <c r="E11" s="29">
        <v>2</v>
      </c>
    </row>
    <row r="12" spans="2:6" x14ac:dyDescent="0.25">
      <c r="B12" s="4">
        <v>3</v>
      </c>
      <c r="C12" s="4" t="s">
        <v>18</v>
      </c>
      <c r="D12" s="28">
        <v>1.2337962962962962E-2</v>
      </c>
      <c r="E12" s="29">
        <v>3</v>
      </c>
    </row>
    <row r="13" spans="2:6" x14ac:dyDescent="0.25">
      <c r="B13" s="4">
        <v>4</v>
      </c>
      <c r="C13" s="4" t="s">
        <v>8</v>
      </c>
      <c r="D13" s="28">
        <v>1.3125E-2</v>
      </c>
      <c r="E13" s="7">
        <v>4</v>
      </c>
    </row>
    <row r="14" spans="2:6" x14ac:dyDescent="0.25">
      <c r="B14" s="4"/>
      <c r="C14" s="5"/>
      <c r="D14" s="7"/>
      <c r="E14" s="7"/>
    </row>
    <row r="15" spans="2:6" x14ac:dyDescent="0.25">
      <c r="B15" s="4"/>
      <c r="C15" s="7"/>
      <c r="D15" s="12"/>
      <c r="E15" s="7"/>
    </row>
    <row r="16" spans="2:6" x14ac:dyDescent="0.25">
      <c r="B16" s="4"/>
      <c r="C16" s="14"/>
      <c r="D16" s="7"/>
      <c r="E16" s="7"/>
    </row>
    <row r="17" spans="2:5" x14ac:dyDescent="0.25">
      <c r="B17" s="4"/>
      <c r="C17" s="16"/>
      <c r="D17" s="16"/>
      <c r="E17" s="16"/>
    </row>
    <row r="18" spans="2:5" x14ac:dyDescent="0.25">
      <c r="B18" s="16"/>
      <c r="C18" s="16"/>
      <c r="D18" s="16"/>
      <c r="E18" s="16"/>
    </row>
    <row r="19" spans="2:5" x14ac:dyDescent="0.25">
      <c r="B19" s="16"/>
      <c r="C19" s="16"/>
      <c r="D19" s="16"/>
      <c r="E19" s="16"/>
    </row>
    <row r="20" spans="2:5" x14ac:dyDescent="0.25">
      <c r="B20" s="16"/>
      <c r="C20" s="16"/>
      <c r="D20" s="16"/>
      <c r="E20" s="16"/>
    </row>
    <row r="21" spans="2:5" x14ac:dyDescent="0.25">
      <c r="B21" s="16"/>
      <c r="C21" s="16"/>
      <c r="D21" s="16"/>
      <c r="E21" s="16"/>
    </row>
  </sheetData>
  <autoFilter ref="B9:E21" xr:uid="{5694E11F-BE1D-4755-BC1A-E6E9D26B040D}">
    <sortState xmlns:xlrd2="http://schemas.microsoft.com/office/spreadsheetml/2017/richdata2" ref="B10:E21">
      <sortCondition ref="D9:D21"/>
    </sortState>
  </autoFilter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 zēni</vt:lpstr>
      <vt:lpstr>C meitenes</vt:lpstr>
      <vt:lpstr>VG zeni</vt:lpstr>
      <vt:lpstr>VG meitenes</vt:lpstr>
      <vt:lpstr>JG zeni</vt:lpstr>
      <vt:lpstr>JG meitenes</vt:lpstr>
      <vt:lpstr>Stafete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Dmitrijs</dc:creator>
  <cp:lastModifiedBy>Dmitrijs Gormaļovs</cp:lastModifiedBy>
  <cp:lastPrinted>2023-02-02T10:48:38Z</cp:lastPrinted>
  <dcterms:created xsi:type="dcterms:W3CDTF">2023-02-01T17:07:58Z</dcterms:created>
  <dcterms:modified xsi:type="dcterms:W3CDTF">2023-02-02T10:53:01Z</dcterms:modified>
</cp:coreProperties>
</file>